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OyZqDeFcm4WWM2eMzGzOrLITsirx/w9HCqcTb53AfwTH3DcJpV75WPbpU76nhJsfXDHBLzd19DVF0cgw7/enlQ==" workbookSaltValue="oEUSh9HNwXQc3Nam3bn9Lw==" workbookSpinCount="100000"/>
  <bookViews>
    <workbookView xWindow="-108" yWindow="-108" windowWidth="23256" windowHeight="12456"/>
  </bookViews>
  <sheets>
    <sheet name="新着＆事前のご注文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<sst xmlns="http://schemas.openxmlformats.org/spreadsheetml/2006/main" xmlns:r="http://schemas.openxmlformats.org/officeDocument/2006/relationships" count="33" uniqueCount="33">
  <si>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発売日</t>
  </si>
  <si>
    <t>この「 Excel  ファイル」をメールに添付してご注文ください。</t>
    <rPh sb="21" eb="23">
      <t>てんぷ</t>
    </rPh>
    <rPh sb="26" eb="28">
      <t>ちゅうもん</t>
    </rPh>
    <phoneticPr fontId="1" type="Hiragana"/>
  </si>
  <si>
    <t>新着＆事前の注文　uchudo 有効 期限2025年7月13日</t>
    <rPh sb="0" eb="1">
      <t>しん</t>
    </rPh>
    <rPh sb="1" eb="2">
      <t>ちゃく</t>
    </rPh>
    <rPh sb="3" eb="5">
      <t>じぜん</t>
    </rPh>
    <rPh sb="6" eb="8">
      <t>ちゅうもん</t>
    </rPh>
    <rPh sb="16" eb="18">
      <t>ゆうこう</t>
    </rPh>
    <rPh sb="19" eb="21">
      <t>きげん</t>
    </rPh>
    <rPh sb="25" eb="26">
      <t>ねん</t>
    </rPh>
    <rPh sb="27" eb="28">
      <t>がつ</t>
    </rPh>
    <rPh sb="30" eb="31">
      <t>にち</t>
    </rPh>
    <phoneticPr fontId="1" type="Hiragana"/>
  </si>
  <si>
    <r>
      <t>（</t>
    </r>
    <r>
      <rPr>
        <b/>
        <sz val="14"/>
        <color theme="1" tint="5.e-002"/>
        <rFont val="Adobe Gothic Std B"/>
      </rPr>
      <t>株）宇宙堂ゲーム部　　注文先：yuu@uchudo.com</t>
    </r>
    <rPh sb="0" eb="3">
      <t>かぶ</t>
    </rPh>
    <rPh sb="3" eb="6">
      <t>うちゅうどう</t>
    </rPh>
    <rPh sb="9" eb="10">
      <t>ぶ</t>
    </rPh>
    <rPh sb="12" eb="14">
      <t>ちゅうもん</t>
    </rPh>
    <rPh sb="14" eb="15">
      <t>さき</t>
    </rPh>
    <phoneticPr fontId="1" type="Hiragana"/>
  </si>
  <si>
    <t xml:space="preserve">   8月上旬</t>
  </si>
  <si>
    <t>[ミニシリーズ]　私が犯人だ　[期限：7/20]</t>
  </si>
  <si>
    <t>タイムボムＱ　[期限：7/12]</t>
  </si>
  <si>
    <t>売価</t>
  </si>
  <si>
    <t>品名</t>
  </si>
  <si>
    <t>個数</t>
  </si>
  <si>
    <t>[Mystery Party Box]　ペンタグラムの境域　[期限：7/20]</t>
  </si>
  <si>
    <t>送料＆代引き料金は別計算となります。(以前と変わりません）</t>
  </si>
  <si>
    <t>税込売価</t>
  </si>
  <si>
    <t>ニムト男爵　　[発売中]</t>
  </si>
  <si>
    <t>単品計</t>
  </si>
  <si>
    <t xml:space="preserve"> 総合計（送料別）</t>
  </si>
  <si>
    <t>サイバーパンクRED デンジャー・ギャル・ドシエ　　[発売中]</t>
  </si>
  <si>
    <t>コード</t>
  </si>
  <si>
    <t>□好（ニイハオ）―記憶の欠片―　[期限：7/20]</t>
  </si>
  <si>
    <t>ワイアームスパン（再販品）[期限：7/12]</t>
  </si>
  <si>
    <t>[卓上探偵団]　リゾート島に沈む鍵　[期限：7/20]</t>
  </si>
  <si>
    <t>ファイティング・ファンタジー/・アドベンチャー　[期限：7/26]</t>
  </si>
  <si>
    <t>トレンド　[期限：7/12]</t>
  </si>
  <si>
    <t>人生列車　[発売中]</t>
  </si>
  <si>
    <t>お名前：</t>
  </si>
  <si>
    <t>連絡事項など：</t>
  </si>
  <si>
    <r>
      <t xml:space="preserve">　                                               </t>
    </r>
    <r>
      <rPr>
        <b/>
        <sz val="14"/>
        <color theme="1"/>
        <rFont val="游ゴシック"/>
      </rPr>
      <t>税込　総合計　送料別計算</t>
    </r>
  </si>
  <si>
    <t>はんぶんかくれんんぼ　[発売中]</t>
    <rPh sb="12" eb="15">
      <t>はつばいちゅう</t>
    </rPh>
    <phoneticPr fontId="1" type="Hiragana"/>
  </si>
  <si>
    <t>電話：</t>
  </si>
  <si>
    <t>配達日時指定</t>
    <rPh sb="0" eb="2">
      <t>はいたつ</t>
    </rPh>
    <rPh sb="2" eb="4">
      <t>にちじ</t>
    </rPh>
    <rPh sb="4" eb="6">
      <t>してい</t>
    </rPh>
    <phoneticPr fontId="1" type="Hiragana"/>
  </si>
  <si>
    <t>メール：</t>
  </si>
  <si>
    <t>承りました時点で、加算し、メールにてお知らせします。</t>
  </si>
  <si>
    <t>郵便番号と住所：</t>
    <rPh sb="0" eb="2">
      <t>ゆうびん</t>
    </rPh>
    <rPh sb="2" eb="4">
      <t>ばんごう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</si>
</sst>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5" formatCode="&quot;¥&quot;#,##0;&quot;¥&quot;\-#,##0"/>
    <numFmt numFmtId="6" formatCode="&quot;¥&quot;#,##0;[Red]&quot;¥&quot;\-#,##0"/>
    <numFmt numFmtId="176" formatCode="0_ 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0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2"/>
      <color rgb="FF7030A0"/>
      <name val="游ゴシック"/>
      <family val="3"/>
      <scheme val="minor"/>
    </font>
    <font>
      <b/>
      <sz val="14"/>
      <color theme="0"/>
      <name val="游ゴシック"/>
      <family val="3"/>
      <scheme val="minor"/>
    </font>
    <font>
      <b/>
      <sz val="12"/>
      <color rgb="FFC00000"/>
      <name val="游ゴシック"/>
      <family val="3"/>
      <scheme val="minor"/>
    </font>
    <font>
      <b/>
      <sz val="11"/>
      <color rgb="FFC0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4"/>
      <color theme="9" tint="-0.5"/>
      <name val="游ゴシック"/>
      <family val="3"/>
      <scheme val="minor"/>
    </font>
    <font>
      <b/>
      <sz val="14"/>
      <color theme="1" tint="5.e-002"/>
      <name val="游ゴシック"/>
      <family val="3"/>
      <scheme val="minor"/>
    </font>
    <font>
      <b/>
      <sz val="20"/>
      <color theme="0"/>
      <name val="游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2" tint="-0.9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56" fontId="3" fillId="0" borderId="2" xfId="0" applyNumberFormat="1" applyFont="1" applyBorder="1">
      <alignment vertical="center"/>
    </xf>
    <xf numFmtId="56" fontId="4" fillId="0" borderId="2" xfId="0" applyNumberFormat="1" applyFont="1" applyBorder="1">
      <alignment vertical="center"/>
    </xf>
    <xf numFmtId="56" fontId="5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4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3" fillId="4" borderId="5" xfId="0" applyFont="1" applyFill="1" applyBorder="1">
      <alignment vertical="center"/>
    </xf>
    <xf numFmtId="0" fontId="0" fillId="0" borderId="6" xfId="0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10" fillId="5" borderId="5" xfId="0" applyFont="1" applyFill="1" applyBorder="1" applyProtection="1">
      <alignment vertical="center"/>
      <protection locked="0"/>
    </xf>
    <xf numFmtId="0" fontId="11" fillId="6" borderId="5" xfId="0" applyFont="1" applyFill="1" applyBorder="1">
      <alignment vertical="center"/>
    </xf>
    <xf numFmtId="0" fontId="12" fillId="0" borderId="6" xfId="0" applyFont="1" applyBorder="1">
      <alignment vertic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Protection="1">
      <alignment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0" fillId="0" borderId="6" xfId="0" applyFont="1" applyBorder="1" applyProtection="1">
      <alignment vertical="center"/>
      <protection locked="0"/>
    </xf>
    <xf numFmtId="5" fontId="3" fillId="0" borderId="5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5" fontId="4" fillId="0" borderId="5" xfId="0" applyNumberFormat="1" applyFont="1" applyBorder="1" applyProtection="1">
      <alignment vertical="center"/>
      <protection hidden="1"/>
    </xf>
    <xf numFmtId="5" fontId="3" fillId="0" borderId="5" xfId="0" applyNumberFormat="1" applyFont="1" applyBorder="1" applyProtection="1">
      <alignment vertical="center"/>
      <protection hidden="1"/>
    </xf>
    <xf numFmtId="0" fontId="2" fillId="2" borderId="7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7" borderId="8" xfId="0" applyFont="1" applyFill="1" applyBorder="1">
      <alignment vertical="center"/>
    </xf>
    <xf numFmtId="0" fontId="4" fillId="7" borderId="8" xfId="0" applyFont="1" applyFill="1" applyBorder="1">
      <alignment vertical="center"/>
    </xf>
    <xf numFmtId="0" fontId="4" fillId="0" borderId="8" xfId="0" applyFont="1" applyBorder="1">
      <alignment vertical="center"/>
    </xf>
    <xf numFmtId="0" fontId="0" fillId="0" borderId="8" xfId="0" applyBorder="1">
      <alignment vertical="center"/>
    </xf>
    <xf numFmtId="6" fontId="13" fillId="8" borderId="8" xfId="0" applyNumberFormat="1" applyFont="1" applyFill="1" applyBorder="1" applyProtection="1">
      <alignment vertical="center"/>
      <protection hidden="1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9"/>
  <sheetViews>
    <sheetView tabSelected="1" workbookViewId="0">
      <selection activeCell="D7" sqref="D7"/>
    </sheetView>
  </sheetViews>
  <sheetFormatPr defaultRowHeight="18.75"/>
  <cols>
    <col min="1" max="1" width="10.296875" customWidth="1"/>
    <col min="2" max="2" width="16.5" customWidth="1"/>
    <col min="3" max="3" width="65.5" customWidth="1"/>
    <col min="4" max="4" width="8.796875" style="1" customWidth="1"/>
    <col min="5" max="5" width="11.8984375" customWidth="1"/>
    <col min="6" max="6" width="9.09765625" customWidth="1"/>
    <col min="7" max="7" width="11.5" customWidth="1"/>
    <col min="8" max="8" width="18.09765625" customWidth="1"/>
  </cols>
  <sheetData>
    <row r="1" spans="1:8" ht="24.75">
      <c r="A1" s="2"/>
      <c r="B1" s="11"/>
      <c r="C1" s="20" t="s">
        <v>2</v>
      </c>
      <c r="D1" s="11"/>
      <c r="E1" s="11"/>
      <c r="F1" s="11"/>
      <c r="G1" s="11"/>
      <c r="H1" s="40"/>
    </row>
    <row r="2" spans="1:8" ht="19.5">
      <c r="A2" s="3" t="s">
        <v>0</v>
      </c>
      <c r="B2" s="12" t="s">
        <v>17</v>
      </c>
      <c r="C2" s="12" t="s">
        <v>8</v>
      </c>
      <c r="D2" s="12" t="s">
        <v>9</v>
      </c>
      <c r="E2" s="12" t="s">
        <v>7</v>
      </c>
      <c r="F2" s="12" t="s">
        <v>12</v>
      </c>
      <c r="G2" s="12" t="s">
        <v>14</v>
      </c>
      <c r="H2" s="41" t="s">
        <v>15</v>
      </c>
    </row>
    <row r="3" spans="1:8" ht="24">
      <c r="A3" s="4">
        <v>45843</v>
      </c>
      <c r="B3" s="13">
        <v>4543471004642</v>
      </c>
      <c r="C3" s="21" t="s">
        <v>27</v>
      </c>
      <c r="D3" s="29"/>
      <c r="E3" s="36">
        <v>2500</v>
      </c>
      <c r="F3" s="38">
        <f t="shared" ref="F3:F14" si="0">E3*1.1</f>
        <v>2750</v>
      </c>
      <c r="G3" s="39">
        <f t="shared" ref="G3:G14" si="1">D3*F3</f>
        <v>0</v>
      </c>
      <c r="H3" s="42"/>
    </row>
    <row r="4" spans="1:8" ht="19.5">
      <c r="A4" s="5">
        <v>45843</v>
      </c>
      <c r="B4" s="14">
        <v>4713052649139</v>
      </c>
      <c r="C4" s="22" t="s">
        <v>23</v>
      </c>
      <c r="D4" s="30"/>
      <c r="E4" s="37">
        <v>2000</v>
      </c>
      <c r="F4" s="38">
        <f t="shared" si="0"/>
        <v>2200</v>
      </c>
      <c r="G4" s="39">
        <f t="shared" si="1"/>
        <v>0</v>
      </c>
      <c r="H4" s="43"/>
    </row>
    <row r="5" spans="1:8" ht="24">
      <c r="A5" s="4">
        <v>45843</v>
      </c>
      <c r="B5" s="13">
        <v>4981932028170</v>
      </c>
      <c r="C5" s="21" t="s">
        <v>16</v>
      </c>
      <c r="D5" s="29"/>
      <c r="E5" s="36">
        <v>6500</v>
      </c>
      <c r="F5" s="38">
        <f t="shared" si="0"/>
        <v>7150.0000000000009</v>
      </c>
      <c r="G5" s="39">
        <f t="shared" si="1"/>
        <v>0</v>
      </c>
      <c r="H5" s="42"/>
    </row>
    <row r="6" spans="1:8" ht="24">
      <c r="A6" s="4">
        <v>45843</v>
      </c>
      <c r="B6" s="13">
        <v>4580215110658</v>
      </c>
      <c r="C6" s="21" t="s">
        <v>13</v>
      </c>
      <c r="D6" s="29"/>
      <c r="E6" s="36">
        <v>1636</v>
      </c>
      <c r="F6" s="38">
        <f t="shared" si="0"/>
        <v>1799.6</v>
      </c>
      <c r="G6" s="39">
        <f t="shared" si="1"/>
        <v>0</v>
      </c>
      <c r="H6" s="42"/>
    </row>
    <row r="7" spans="1:8" ht="24">
      <c r="A7" s="6">
        <v>45861</v>
      </c>
      <c r="B7" s="13">
        <v>4542325319499</v>
      </c>
      <c r="C7" s="23" t="s">
        <v>19</v>
      </c>
      <c r="D7" s="31"/>
      <c r="E7" s="36">
        <v>11500</v>
      </c>
      <c r="F7" s="38">
        <f t="shared" si="0"/>
        <v>12650.000000000002</v>
      </c>
      <c r="G7" s="39">
        <f t="shared" si="1"/>
        <v>0</v>
      </c>
      <c r="H7" s="42"/>
    </row>
    <row r="8" spans="1:8" ht="24">
      <c r="A8" s="4">
        <v>45851</v>
      </c>
      <c r="B8" s="13">
        <v>4571394093962</v>
      </c>
      <c r="C8" s="24" t="s">
        <v>22</v>
      </c>
      <c r="D8" s="31"/>
      <c r="E8" s="36">
        <v>2700</v>
      </c>
      <c r="F8" s="38">
        <f t="shared" si="0"/>
        <v>2970.0000000000005</v>
      </c>
      <c r="G8" s="39">
        <f t="shared" si="1"/>
        <v>0</v>
      </c>
      <c r="H8" s="42"/>
    </row>
    <row r="9" spans="1:8" ht="24">
      <c r="A9" s="4">
        <v>45863</v>
      </c>
      <c r="B9" s="13">
        <v>4542325120880</v>
      </c>
      <c r="C9" s="24" t="s">
        <v>6</v>
      </c>
      <c r="D9" s="31"/>
      <c r="E9" s="36">
        <v>2500</v>
      </c>
      <c r="F9" s="38">
        <f t="shared" si="0"/>
        <v>2750</v>
      </c>
      <c r="G9" s="39">
        <f t="shared" si="1"/>
        <v>0</v>
      </c>
      <c r="H9" s="42"/>
    </row>
    <row r="10" spans="1:8" ht="24">
      <c r="A10" s="4">
        <v>45864</v>
      </c>
      <c r="B10" s="13">
        <v>4580552551558</v>
      </c>
      <c r="C10" s="24" t="s">
        <v>5</v>
      </c>
      <c r="D10" s="29"/>
      <c r="E10" s="36">
        <v>2500</v>
      </c>
      <c r="F10" s="38">
        <f t="shared" si="0"/>
        <v>2750</v>
      </c>
      <c r="G10" s="39">
        <f t="shared" si="1"/>
        <v>0</v>
      </c>
      <c r="H10" s="42"/>
    </row>
    <row r="11" spans="1:8" ht="24">
      <c r="A11" s="4">
        <v>45864</v>
      </c>
      <c r="B11" s="13">
        <v>4580552551565</v>
      </c>
      <c r="C11" s="24" t="s">
        <v>18</v>
      </c>
      <c r="D11" s="29"/>
      <c r="E11" s="36">
        <v>5000</v>
      </c>
      <c r="F11" s="38">
        <f t="shared" si="0"/>
        <v>5500</v>
      </c>
      <c r="G11" s="39">
        <f t="shared" si="1"/>
        <v>0</v>
      </c>
      <c r="H11" s="42"/>
    </row>
    <row r="12" spans="1:8" ht="24">
      <c r="A12" s="4">
        <v>45869</v>
      </c>
      <c r="B12" s="13">
        <v>4580552551589</v>
      </c>
      <c r="C12" s="24" t="s">
        <v>10</v>
      </c>
      <c r="D12" s="29"/>
      <c r="E12" s="36">
        <v>3600</v>
      </c>
      <c r="F12" s="38">
        <f t="shared" si="0"/>
        <v>3960.0000000000005</v>
      </c>
      <c r="G12" s="39">
        <f t="shared" si="1"/>
        <v>0</v>
      </c>
      <c r="H12" s="42"/>
    </row>
    <row r="13" spans="1:8" ht="24">
      <c r="A13" s="4">
        <v>45869</v>
      </c>
      <c r="B13" s="13">
        <v>4580552551572</v>
      </c>
      <c r="C13" s="24" t="s">
        <v>20</v>
      </c>
      <c r="D13" s="29"/>
      <c r="E13" s="36">
        <v>2500</v>
      </c>
      <c r="F13" s="38">
        <f t="shared" si="0"/>
        <v>2750</v>
      </c>
      <c r="G13" s="39">
        <f t="shared" si="1"/>
        <v>0</v>
      </c>
      <c r="H13" s="42"/>
    </row>
    <row r="14" spans="1:8" ht="24">
      <c r="A14" s="7" t="s">
        <v>4</v>
      </c>
      <c r="B14" s="13">
        <v>4580552551596</v>
      </c>
      <c r="C14" s="24" t="s">
        <v>21</v>
      </c>
      <c r="D14" s="29"/>
      <c r="E14" s="36">
        <v>6000</v>
      </c>
      <c r="F14" s="38">
        <f t="shared" si="0"/>
        <v>6600.0000000000009</v>
      </c>
      <c r="G14" s="39">
        <f t="shared" si="1"/>
        <v>0</v>
      </c>
      <c r="H14" s="42"/>
    </row>
    <row r="15" spans="1:8">
      <c r="A15" s="8"/>
      <c r="B15" s="15"/>
      <c r="C15" s="15"/>
      <c r="D15" s="32"/>
      <c r="E15" s="15"/>
      <c r="F15" s="15"/>
      <c r="G15" s="15"/>
      <c r="H15" s="44"/>
    </row>
    <row r="16" spans="1:8">
      <c r="A16" s="9"/>
      <c r="B16" s="16"/>
      <c r="C16" s="16"/>
      <c r="D16" s="33"/>
      <c r="E16" s="16"/>
      <c r="F16" s="16"/>
      <c r="G16" s="16"/>
      <c r="H16" s="45"/>
    </row>
    <row r="17" spans="1:8" ht="33">
      <c r="A17" s="7"/>
      <c r="B17" s="17"/>
      <c r="C17" s="25" t="s">
        <v>26</v>
      </c>
      <c r="D17" s="34"/>
      <c r="E17" s="17"/>
      <c r="F17" s="17"/>
      <c r="G17" s="17"/>
      <c r="H17" s="46">
        <f>SUM($G3:$G$14)</f>
        <v>0</v>
      </c>
    </row>
    <row r="18" spans="1:8">
      <c r="A18" s="9"/>
      <c r="B18" s="16"/>
      <c r="C18" s="16"/>
      <c r="D18" s="33"/>
      <c r="E18" s="16"/>
      <c r="F18" s="16"/>
      <c r="G18" s="16"/>
      <c r="H18" s="45"/>
    </row>
    <row r="19" spans="1:8" ht="24">
      <c r="A19" s="9"/>
      <c r="B19" s="18" t="s">
        <v>24</v>
      </c>
      <c r="C19" s="26"/>
      <c r="D19" s="33"/>
      <c r="E19" s="16"/>
      <c r="F19" s="16"/>
      <c r="G19" s="16"/>
      <c r="H19" s="45"/>
    </row>
    <row r="20" spans="1:8" ht="24">
      <c r="A20" s="9"/>
      <c r="B20" s="18" t="s">
        <v>32</v>
      </c>
      <c r="C20" s="26"/>
      <c r="D20" s="33"/>
      <c r="E20" s="16"/>
      <c r="F20" s="16"/>
      <c r="G20" s="16"/>
      <c r="H20" s="45"/>
    </row>
    <row r="21" spans="1:8" ht="24">
      <c r="A21" s="9"/>
      <c r="B21" s="18" t="s">
        <v>28</v>
      </c>
      <c r="C21" s="26"/>
      <c r="D21" s="33"/>
      <c r="E21" s="16"/>
      <c r="F21" s="16"/>
      <c r="G21" s="16"/>
      <c r="H21" s="45"/>
    </row>
    <row r="22" spans="1:8" ht="24">
      <c r="A22" s="9"/>
      <c r="B22" s="18" t="s">
        <v>30</v>
      </c>
      <c r="C22" s="26"/>
      <c r="D22" s="33"/>
      <c r="E22" s="16"/>
      <c r="F22" s="16"/>
      <c r="G22" s="16"/>
      <c r="H22" s="45"/>
    </row>
    <row r="23" spans="1:8" ht="24">
      <c r="A23" s="9"/>
      <c r="B23" s="18" t="s">
        <v>25</v>
      </c>
      <c r="C23" s="26"/>
      <c r="D23" s="34"/>
      <c r="E23" s="17"/>
      <c r="F23" s="17"/>
      <c r="G23" s="17"/>
      <c r="H23" s="45"/>
    </row>
    <row r="24" spans="1:8" ht="24">
      <c r="A24" s="9"/>
      <c r="B24" s="18" t="s">
        <v>29</v>
      </c>
      <c r="C24" s="26"/>
      <c r="D24" s="34"/>
      <c r="E24" s="17"/>
      <c r="F24" s="17"/>
      <c r="G24" s="17"/>
      <c r="H24" s="47"/>
    </row>
    <row r="25" spans="1:8">
      <c r="A25" s="9"/>
      <c r="B25" s="16"/>
      <c r="C25" s="16"/>
      <c r="D25" s="33"/>
      <c r="E25" s="16"/>
      <c r="F25" s="16"/>
      <c r="G25" s="16"/>
      <c r="H25" s="45"/>
    </row>
    <row r="26" spans="1:8" ht="24">
      <c r="A26" s="7"/>
      <c r="B26" s="17"/>
      <c r="C26" s="27" t="s">
        <v>1</v>
      </c>
      <c r="D26" s="33"/>
      <c r="E26" s="16"/>
      <c r="F26" s="16"/>
      <c r="G26" s="16"/>
      <c r="H26" s="45"/>
    </row>
    <row r="27" spans="1:8" ht="24">
      <c r="A27" s="7"/>
      <c r="B27" s="17"/>
      <c r="C27" s="27" t="s">
        <v>11</v>
      </c>
      <c r="D27" s="33"/>
      <c r="E27" s="16"/>
      <c r="F27" s="16"/>
      <c r="G27" s="16"/>
      <c r="H27" s="45"/>
    </row>
    <row r="28" spans="1:8" ht="24">
      <c r="A28" s="7"/>
      <c r="B28" s="17"/>
      <c r="C28" s="27" t="s">
        <v>31</v>
      </c>
      <c r="D28" s="33"/>
      <c r="E28" s="16"/>
      <c r="F28" s="16"/>
      <c r="G28" s="16"/>
      <c r="H28" s="45"/>
    </row>
    <row r="29" spans="1:8" ht="24.75">
      <c r="A29" s="10"/>
      <c r="B29" s="19"/>
      <c r="C29" s="28" t="s">
        <v>3</v>
      </c>
      <c r="D29" s="35"/>
      <c r="E29" s="19"/>
      <c r="F29" s="19"/>
      <c r="G29" s="19"/>
      <c r="H29" s="48"/>
    </row>
    <row r="30" spans="1:8" ht="19.5"/>
  </sheetData>
  <sheetProtection password="CC2D" sheet="1" objects="1" scenarios="1"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新着＆事前のご注文用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齊藤盛優</cp:lastModifiedBy>
  <dcterms:created xsi:type="dcterms:W3CDTF">2025-06-25T09:31:22Z</dcterms:created>
  <dcterms:modified xsi:type="dcterms:W3CDTF">2025-07-14T08:52:50Z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2025-07-14T08:52:50Z</vt:filetime>
  </property>
</Properties>
</file>